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7712" windowHeight="19296"/>
  </bookViews>
  <sheets>
    <sheet name="Tabelle1" sheetId="2" r:id="rId1"/>
  </sheets>
  <definedNames>
    <definedName name="_xlnm.Print_Area" localSheetId="0">Tabelle1!$B$2:$E$34</definedName>
  </definedNames>
  <calcPr calcId="145621"/>
</workbook>
</file>

<file path=xl/calcChain.xml><?xml version="1.0" encoding="utf-8"?>
<calcChain xmlns="http://schemas.openxmlformats.org/spreadsheetml/2006/main">
  <c r="E17" i="2" l="1"/>
  <c r="G2" i="2" l="1"/>
  <c r="E31" i="2" l="1"/>
  <c r="E29" i="2"/>
  <c r="E28" i="2"/>
  <c r="E30" i="2"/>
  <c r="C5" i="2" l="1"/>
  <c r="E22" i="2" l="1"/>
</calcChain>
</file>

<file path=xl/sharedStrings.xml><?xml version="1.0" encoding="utf-8"?>
<sst xmlns="http://schemas.openxmlformats.org/spreadsheetml/2006/main" count="29" uniqueCount="29">
  <si>
    <t>PID</t>
  </si>
  <si>
    <t>Name</t>
  </si>
  <si>
    <t>Steuerperiode</t>
  </si>
  <si>
    <t>Datum</t>
  </si>
  <si>
    <r>
      <rPr>
        <b/>
        <sz val="11"/>
        <color theme="1"/>
        <rFont val="Wingdings"/>
        <charset val="2"/>
      </rPr>
      <t>è</t>
    </r>
    <r>
      <rPr>
        <b/>
        <sz val="11"/>
        <color theme="1"/>
        <rFont val="Arial"/>
        <family val="2"/>
      </rPr>
      <t xml:space="preserve"> Eingabefelder</t>
    </r>
  </si>
  <si>
    <t xml:space="preserve">www.sz.ch -&gt; Steuern -&gt; Rechtliche Grundlagen -&gt; Schwyzer Steuerbruch -&gt; Weisungen des Finanzdepartements </t>
  </si>
  <si>
    <t>Weisung zum Berufsauslagenabzug bei im Aussendienst tätigen Versicherungsagenten (SRSZ 60.11):</t>
  </si>
  <si>
    <t>Nettolohn gem. Lohnausweis (Ziff. 11)</t>
  </si>
  <si>
    <t>Pauschalspesen gem. Lohnausweis (Ziff. 13.2)</t>
  </si>
  <si>
    <t>Haupterwerb (Nettolohn)</t>
  </si>
  <si>
    <t>Das für die Berechnung der Pauschale massgebende Einkommen</t>
  </si>
  <si>
    <t>Pauschalspesenabzug *</t>
  </si>
  <si>
    <t>Vom Arbeitgeber ausgerichtete Pauschalspesen *</t>
  </si>
  <si>
    <t>* Mit der gewählten Berufspauschale für Versicherungsagenden stellen die Pauschalspesen auch dann
  steuerbares Einkommen dar, wenn ein genehmigtes Spesenreglement vorliegt. Überdies ist kein
  Pauschalspesenabzug nach § 28 Abs. 3 StG zulässig, da dieser ebenso mit der gewählten Pauschale
  abgegolten ist.</t>
  </si>
  <si>
    <t>Berufskosten (anstelle Pauschale nach § 28 Abs. 2 StG)</t>
  </si>
  <si>
    <r>
      <rPr>
        <b/>
        <sz val="11"/>
        <color theme="1"/>
        <rFont val="Wingdings"/>
        <charset val="2"/>
      </rPr>
      <t>è</t>
    </r>
    <r>
      <rPr>
        <b/>
        <sz val="11"/>
        <color theme="1"/>
        <rFont val="Arial"/>
        <family val="2"/>
      </rPr>
      <t xml:space="preserve"> Zulässiger Pauschalabzug für Versicherungsagenten im Aussendienst</t>
    </r>
  </si>
  <si>
    <t>Einkünfte aus unselbstständiger Tätigkeit als Versicherungsagent im Aussendienst</t>
  </si>
  <si>
    <r>
      <rPr>
        <sz val="4"/>
        <color theme="1"/>
        <rFont val="Arial"/>
        <family val="2"/>
      </rPr>
      <t xml:space="preserve"> 
</t>
    </r>
    <r>
      <rPr>
        <sz val="11"/>
        <color theme="1"/>
        <rFont val="Arial"/>
        <family val="2"/>
      </rPr>
      <t>Der Pauschalabzug beträgt 20 % des um die Spesenersatzbeträge erhöhten Nettolohns gemäss Lohnausweis, höchstens jedoch CHF 25'000.</t>
    </r>
    <r>
      <rPr>
        <sz val="4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Mit dem Pauschalabzug sind die Berufskosten gemäss §§ 27 Abs. 1 Bst. a und b und 28 StG abgegolten.</t>
    </r>
    <r>
      <rPr>
        <sz val="4"/>
        <color theme="1"/>
        <rFont val="Arial"/>
        <family val="2"/>
      </rPr>
      <t xml:space="preserve"> 
</t>
    </r>
    <r>
      <rPr>
        <sz val="11"/>
        <color theme="1"/>
        <rFont val="Arial"/>
        <family val="2"/>
      </rPr>
      <t>Erhält der Versicherungsagent von seinem Arbeitgeber Pauschalspesen, gelten diese vollumfänglich als steuerbares Einkommen. Dies gilt auch bei Vorliegen eines genehmigten Spesenreglements.</t>
    </r>
    <r>
      <rPr>
        <sz val="4"/>
        <color theme="1"/>
        <rFont val="Arial"/>
        <family val="2"/>
      </rPr>
      <t xml:space="preserve">
</t>
    </r>
    <r>
      <rPr>
        <sz val="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Es steht dem Versicherungsagenten frei, anstelle des Pauschalabzugs gemäss Randziffer 2 die Abzüge von §§ 27 und 28 StG geltend zu machen.</t>
    </r>
  </si>
  <si>
    <t>20 % des um die Spesenersatzbeträge erhöhten Nettolohns gemäss Lohnausweis, höchstens jedoch CHF 25'000.</t>
  </si>
  <si>
    <t>Diese Berechnungshilfe gilt nur für Veranlagungen ab der
Steuerperiode 2017 aufgrund der Weisung vom 22.06.2017.</t>
  </si>
  <si>
    <t>BERECHNUNGSHILFE DER BERUFSAUSLAGEN BEI IM AUSSENDIENST
TÄTIGEN VERSICHERUNGSAGENTEN</t>
  </si>
  <si>
    <t>Zu deklarieren</t>
  </si>
  <si>
    <t>Version 1.0, 24.07.2017</t>
  </si>
  <si>
    <t>Code auf Steuererklärung</t>
  </si>
  <si>
    <r>
      <t xml:space="preserve">A.1  </t>
    </r>
    <r>
      <rPr>
        <i/>
        <sz val="11"/>
        <color theme="1"/>
        <rFont val="Arial"/>
        <family val="2"/>
      </rPr>
      <t>(300/350)</t>
    </r>
  </si>
  <si>
    <r>
      <rPr>
        <b/>
        <sz val="11"/>
        <color theme="1"/>
        <rFont val="Arial"/>
        <family val="2"/>
      </rPr>
      <t xml:space="preserve">A.2  </t>
    </r>
    <r>
      <rPr>
        <i/>
        <sz val="11"/>
        <color theme="1"/>
        <rFont val="Arial"/>
        <family val="2"/>
      </rPr>
      <t>(304/354)</t>
    </r>
  </si>
  <si>
    <r>
      <rPr>
        <b/>
        <sz val="11"/>
        <color theme="1"/>
        <rFont val="Arial"/>
        <family val="2"/>
      </rPr>
      <t xml:space="preserve">B.2  </t>
    </r>
    <r>
      <rPr>
        <i/>
        <sz val="11"/>
        <color theme="1"/>
        <rFont val="Arial"/>
        <family val="2"/>
      </rPr>
      <t>(314/364)</t>
    </r>
  </si>
  <si>
    <r>
      <rPr>
        <b/>
        <sz val="11"/>
        <color theme="1"/>
        <rFont val="Arial"/>
        <family val="2"/>
      </rPr>
      <t xml:space="preserve">B.3  </t>
    </r>
    <r>
      <rPr>
        <i/>
        <sz val="11"/>
        <color theme="1"/>
        <rFont val="Arial"/>
        <family val="2"/>
      </rPr>
      <t>(341/391)</t>
    </r>
  </si>
  <si>
    <r>
      <rPr>
        <b/>
        <sz val="11"/>
        <color theme="1"/>
        <rFont val="Wingdings"/>
        <charset val="2"/>
      </rPr>
      <t>è</t>
    </r>
    <r>
      <rPr>
        <b/>
        <sz val="11"/>
        <color theme="1"/>
        <rFont val="Arial"/>
        <family val="2"/>
      </rPr>
      <t xml:space="preserve"> Auf die Steuererklärung zu übertragende Faktoren im Detail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</si>
</sst>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m/yyyy"/>
    <numFmt numFmtId="165" formatCode="[$-807]d/\ mmmm\ yyyy;@"/>
    <numFmt numFmtId="166" formatCode="00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i/>
      <sz val="11"/>
      <color theme="1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Wingdings"/>
      <charset val="2"/>
    </font>
    <font>
      <sz val="1"/>
      <color theme="1"/>
      <name val="Arial"/>
      <family val="2"/>
    </font>
    <font>
      <sz val="4"/>
      <color theme="1"/>
      <name val="Arial"/>
      <family val="2"/>
    </font>
    <font>
      <b/>
      <sz val="15"/>
      <color rgb="FFFF0000"/>
      <name val="Arial"/>
      <family val="2"/>
    </font>
    <font>
      <sz val="11"/>
      <name val="Arial"/>
      <family val="2"/>
    </font>
    <font>
      <sz val="8"/>
      <color theme="0"/>
      <name val="Arial"/>
      <family val="2"/>
    </font>
    <font>
      <b/>
      <sz val="2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5D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Protection="1"/>
    <xf numFmtId="14" fontId="1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2" fillId="0" borderId="0" xfId="0" applyFont="1" applyFill="1" applyBorder="1" applyAlignment="1" applyProtection="1">
      <alignment wrapText="1"/>
    </xf>
    <xf numFmtId="3" fontId="9" fillId="0" borderId="0" xfId="0" applyNumberFormat="1" applyFont="1" applyFill="1" applyBorder="1" applyAlignment="1" applyProtection="1"/>
    <xf numFmtId="0" fontId="3" fillId="0" borderId="4" xfId="0" applyFont="1" applyFill="1" applyBorder="1" applyAlignment="1" applyProtection="1">
      <alignment horizontal="right" vertical="top" wrapText="1"/>
    </xf>
    <xf numFmtId="3" fontId="2" fillId="2" borderId="4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wrapText="1"/>
    </xf>
    <xf numFmtId="0" fontId="2" fillId="3" borderId="0" xfId="0" applyFont="1" applyFill="1" applyBorder="1" applyProtection="1"/>
    <xf numFmtId="0" fontId="3" fillId="3" borderId="0" xfId="0" applyFont="1" applyFill="1" applyBorder="1" applyAlignment="1" applyProtection="1"/>
    <xf numFmtId="0" fontId="2" fillId="0" borderId="5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164" fontId="7" fillId="0" borderId="0" xfId="0" applyNumberFormat="1" applyFont="1" applyAlignment="1" applyProtection="1">
      <alignment horizontal="right" vertical="top"/>
    </xf>
    <xf numFmtId="0" fontId="2" fillId="0" borderId="5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3" fontId="2" fillId="3" borderId="0" xfId="0" applyNumberFormat="1" applyFont="1" applyFill="1" applyBorder="1" applyProtection="1"/>
    <xf numFmtId="3" fontId="3" fillId="4" borderId="4" xfId="0" applyNumberFormat="1" applyFont="1" applyFill="1" applyBorder="1" applyAlignment="1" applyProtection="1">
      <alignment horizontal="right" vertical="top" wrapText="1"/>
    </xf>
    <xf numFmtId="3" fontId="3" fillId="4" borderId="4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top"/>
    </xf>
    <xf numFmtId="3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/>
    <xf numFmtId="0" fontId="14" fillId="0" borderId="0" xfId="0" applyFont="1" applyAlignment="1" applyProtection="1"/>
    <xf numFmtId="49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 wrapText="1"/>
    </xf>
    <xf numFmtId="165" fontId="2" fillId="0" borderId="4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 vertical="top" wrapText="1"/>
    </xf>
    <xf numFmtId="0" fontId="8" fillId="0" borderId="0" xfId="0" applyFont="1" applyFill="1" applyAlignment="1" applyProtection="1">
      <alignment horizontal="right"/>
    </xf>
    <xf numFmtId="164" fontId="7" fillId="0" borderId="0" xfId="0" applyNumberFormat="1" applyFont="1" applyFill="1" applyAlignment="1" applyProtection="1">
      <alignment horizontal="right" vertical="top"/>
    </xf>
    <xf numFmtId="0" fontId="13" fillId="0" borderId="0" xfId="0" applyFont="1" applyFill="1" applyAlignment="1" applyProtection="1">
      <alignment horizontal="right" vertical="center"/>
    </xf>
    <xf numFmtId="0" fontId="1" fillId="0" borderId="0" xfId="0" applyFont="1" applyFill="1" applyProtection="1"/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vertical="top" wrapText="1"/>
    </xf>
    <xf numFmtId="3" fontId="3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Border="1" applyProtection="1"/>
    <xf numFmtId="3" fontId="3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Protection="1"/>
    <xf numFmtId="0" fontId="7" fillId="0" borderId="0" xfId="0" applyFont="1" applyFill="1" applyAlignment="1" applyProtection="1">
      <alignment horizontal="left" vertical="top" wrapText="1"/>
    </xf>
    <xf numFmtId="3" fontId="6" fillId="0" borderId="4" xfId="0" applyNumberFormat="1" applyFont="1" applyFill="1" applyBorder="1" applyAlignment="1" applyProtection="1">
      <alignment horizontal="right" vertical="center"/>
    </xf>
    <xf numFmtId="3" fontId="3" fillId="0" borderId="4" xfId="0" applyNumberFormat="1" applyFont="1" applyFill="1" applyBorder="1" applyAlignment="1" applyProtection="1">
      <alignment vertical="center"/>
    </xf>
    <xf numFmtId="166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Protection="1"/>
    <xf numFmtId="0" fontId="2" fillId="0" borderId="11" xfId="0" applyFont="1" applyBorder="1" applyProtection="1"/>
    <xf numFmtId="0" fontId="2" fillId="0" borderId="6" xfId="0" applyFont="1" applyBorder="1" applyProtection="1"/>
    <xf numFmtId="0" fontId="2" fillId="0" borderId="5" xfId="0" applyFont="1" applyBorder="1" applyAlignment="1" applyProtection="1"/>
    <xf numFmtId="0" fontId="2" fillId="0" borderId="11" xfId="0" applyFont="1" applyBorder="1" applyAlignment="1" applyProtection="1"/>
    <xf numFmtId="0" fontId="2" fillId="0" borderId="6" xfId="0" applyFont="1" applyBorder="1" applyAlignment="1" applyProtection="1"/>
    <xf numFmtId="0" fontId="7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3" fillId="0" borderId="4" xfId="0" applyFont="1" applyFill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top" wrapText="1"/>
    </xf>
    <xf numFmtId="0" fontId="3" fillId="0" borderId="6" xfId="0" applyFont="1" applyFill="1" applyBorder="1" applyAlignment="1" applyProtection="1">
      <alignment horizontal="left" vertical="top" wrapText="1"/>
    </xf>
    <xf numFmtId="0" fontId="16" fillId="0" borderId="0" xfId="0" applyFont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</cellXfs>
  <cellStyles count="1">
    <cellStyle name="Standard" xfId="0" builtinId="0"/>
  </cellStyles>
  <dxfs count="6">
    <dxf>
      <font>
        <b val="0"/>
        <i val="0"/>
        <color rgb="FFFF0000"/>
      </font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FF0000"/>
      </font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D5D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384927" y="4136211"/>
    <xdr:ext cx="3048000" cy="1372946"/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386919" y="4114796"/>
          <a:ext cx="3048000" cy="1381910"/>
        </a:xfrm>
        <a:prstGeom prst="wedgeRectCallout">
          <a:avLst>
            <a:gd name="adj1" fmla="val -65594"/>
            <a:gd name="adj2" fmla="val 43052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66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46800" rIns="72000" bIns="46800" anchor="ctr" upright="1"/>
        <a:lstStyle/>
        <a:p>
          <a:pPr algn="l" rtl="0">
            <a:defRPr sz="1000"/>
          </a:pPr>
          <a:r>
            <a:rPr lang="de-CH">
              <a:latin typeface="Arial" panose="020B0604020202020204" pitchFamily="34" charset="0"/>
              <a:cs typeface="Arial" panose="020B0604020202020204" pitchFamily="34" charset="0"/>
            </a:rPr>
            <a:t>Ab</a:t>
          </a:r>
          <a:r>
            <a:rPr lang="de-CH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b="1" baseline="0">
              <a:latin typeface="Arial" panose="020B0604020202020204" pitchFamily="34" charset="0"/>
              <a:cs typeface="Arial" panose="020B0604020202020204" pitchFamily="34" charset="0"/>
            </a:rPr>
            <a:t>Steuerperiode 2017 </a:t>
          </a:r>
          <a:r>
            <a:rPr lang="de-CH" baseline="0">
              <a:latin typeface="Arial" panose="020B0604020202020204" pitchFamily="34" charset="0"/>
              <a:cs typeface="Arial" panose="020B0604020202020204" pitchFamily="34" charset="0"/>
            </a:rPr>
            <a:t>sind die Werte ab dem Lohnausweis zu übernehmen und hier einzutragen.</a:t>
          </a:r>
        </a:p>
        <a:p>
          <a:pPr algn="l" rtl="0">
            <a:defRPr sz="1000"/>
          </a:pPr>
          <a:endParaRPr lang="de-CH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baseline="0">
              <a:latin typeface="Arial" panose="020B0604020202020204" pitchFamily="34" charset="0"/>
              <a:cs typeface="Arial" panose="020B0604020202020204" pitchFamily="34" charset="0"/>
            </a:rPr>
            <a:t>Die Pauschalspesen sind sowohl für die Berechnung des Berufsauslagenabzuges als auch für die Besteuerung heranzuziehen, selbst wenn ein genehmigtes Spesenreglement vorliegt (vgl. Rz. 4 der Weisung).</a:t>
          </a:r>
        </a:p>
      </xdr:txBody>
    </xdr:sp>
    <xdr:clientData fPrintsWithSheet="0"/>
  </xdr:absoluteAnchor>
  <xdr:oneCellAnchor>
    <xdr:from>
      <xdr:col>3</xdr:col>
      <xdr:colOff>1352008</xdr:colOff>
      <xdr:row>1</xdr:row>
      <xdr:rowOff>8965</xdr:rowOff>
    </xdr:from>
    <xdr:ext cx="1562061" cy="807819"/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9584" y="295836"/>
          <a:ext cx="1562061" cy="7799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z.ch/unternehmen/steuern/rechtliche-grundlagen/schwyzer-steuerbuch/weisungen-des-finanzdepartements.html/72-443-4441-3252-3251-3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showGridLines="0" showRowColHeaders="0" tabSelected="1" zoomScale="90" zoomScaleNormal="90" workbookViewId="0">
      <selection activeCell="C2" sqref="C2"/>
    </sheetView>
  </sheetViews>
  <sheetFormatPr baseColWidth="10" defaultRowHeight="13.8" x14ac:dyDescent="0.25"/>
  <cols>
    <col min="1" max="1" width="4.21875" style="3" customWidth="1"/>
    <col min="2" max="2" width="20" style="3" customWidth="1"/>
    <col min="3" max="3" width="33" style="3" customWidth="1"/>
    <col min="4" max="4" width="26.6640625" style="3" customWidth="1"/>
    <col min="5" max="5" width="15.88671875" style="3" customWidth="1"/>
    <col min="6" max="6" width="0.77734375" style="41" customWidth="1"/>
    <col min="7" max="7" width="67.109375" style="3" customWidth="1"/>
    <col min="8" max="16384" width="11.5546875" style="3"/>
  </cols>
  <sheetData>
    <row r="1" spans="2:7" ht="22.8" customHeight="1" x14ac:dyDescent="0.25"/>
    <row r="2" spans="2:7" ht="14.4" customHeight="1" x14ac:dyDescent="0.25">
      <c r="B2" s="3" t="s">
        <v>0</v>
      </c>
      <c r="C2" s="25"/>
      <c r="D2" s="23"/>
      <c r="E2" s="5"/>
      <c r="F2" s="30"/>
      <c r="G2" s="66" t="str">
        <f>IF(C4="","",IF(C4&lt;2017,"ACHTUNG !",""))</f>
        <v/>
      </c>
    </row>
    <row r="3" spans="2:7" ht="14.4" customHeight="1" x14ac:dyDescent="0.25">
      <c r="B3" s="3" t="s">
        <v>1</v>
      </c>
      <c r="C3" s="25"/>
      <c r="D3" s="23"/>
      <c r="E3" s="15"/>
      <c r="F3" s="31"/>
      <c r="G3" s="66"/>
    </row>
    <row r="4" spans="2:7" ht="14.4" customHeight="1" x14ac:dyDescent="0.25">
      <c r="B4" s="3" t="s">
        <v>2</v>
      </c>
      <c r="C4" s="45"/>
      <c r="D4" s="24"/>
      <c r="E4" s="60"/>
      <c r="F4" s="32"/>
      <c r="G4" s="66"/>
    </row>
    <row r="5" spans="2:7" ht="14.4" customHeight="1" thickBot="1" x14ac:dyDescent="0.3">
      <c r="B5" s="3" t="s">
        <v>3</v>
      </c>
      <c r="C5" s="27">
        <f ca="1">TODAY()</f>
        <v>43031</v>
      </c>
      <c r="D5" s="23"/>
      <c r="E5" s="60"/>
      <c r="F5" s="32"/>
      <c r="G5" s="67"/>
    </row>
    <row r="6" spans="2:7" ht="25.8" customHeight="1" thickBot="1" x14ac:dyDescent="0.3">
      <c r="B6" s="1"/>
      <c r="C6" s="1"/>
      <c r="D6" s="2"/>
      <c r="E6" s="1"/>
      <c r="F6" s="33"/>
      <c r="G6" s="61" t="s">
        <v>19</v>
      </c>
    </row>
    <row r="7" spans="2:7" ht="40.200000000000003" customHeight="1" thickBot="1" x14ac:dyDescent="0.3">
      <c r="B7" s="56" t="s">
        <v>20</v>
      </c>
      <c r="C7" s="57"/>
      <c r="D7" s="58"/>
      <c r="E7" s="59"/>
      <c r="F7" s="34"/>
      <c r="G7" s="62"/>
    </row>
    <row r="8" spans="2:7" ht="25.8" customHeight="1" x14ac:dyDescent="0.25">
      <c r="B8" s="4"/>
      <c r="C8" s="4"/>
      <c r="D8" s="4"/>
      <c r="E8" s="4"/>
      <c r="F8" s="35"/>
      <c r="G8" s="62"/>
    </row>
    <row r="9" spans="2:7" ht="13.8" customHeight="1" thickBot="1" x14ac:dyDescent="0.3">
      <c r="B9" s="54" t="s">
        <v>6</v>
      </c>
      <c r="C9" s="54"/>
      <c r="D9" s="54"/>
      <c r="E9" s="54"/>
      <c r="F9" s="36"/>
      <c r="G9" s="63"/>
    </row>
    <row r="10" spans="2:7" ht="151.80000000000001" customHeight="1" x14ac:dyDescent="0.25">
      <c r="B10" s="53" t="s">
        <v>17</v>
      </c>
      <c r="C10" s="53"/>
      <c r="D10" s="53"/>
      <c r="E10" s="53"/>
      <c r="F10" s="37"/>
    </row>
    <row r="11" spans="2:7" ht="54" customHeight="1" x14ac:dyDescent="0.25">
      <c r="B11" s="53" t="s">
        <v>5</v>
      </c>
      <c r="C11" s="53"/>
      <c r="D11" s="53"/>
      <c r="E11" s="53"/>
      <c r="F11" s="37"/>
    </row>
    <row r="12" spans="2:7" x14ac:dyDescent="0.25">
      <c r="B12" s="12" t="s">
        <v>4</v>
      </c>
      <c r="C12" s="12"/>
      <c r="D12" s="11"/>
      <c r="E12" s="11"/>
      <c r="F12" s="37"/>
    </row>
    <row r="13" spans="2:7" ht="6" customHeight="1" x14ac:dyDescent="0.25">
      <c r="B13" s="26"/>
      <c r="C13" s="26"/>
      <c r="D13" s="26"/>
      <c r="E13" s="26"/>
      <c r="F13" s="37"/>
    </row>
    <row r="14" spans="2:7" x14ac:dyDescent="0.25">
      <c r="B14" s="49" t="s">
        <v>7</v>
      </c>
      <c r="C14" s="50"/>
      <c r="D14" s="51"/>
      <c r="E14" s="9"/>
      <c r="F14" s="37"/>
    </row>
    <row r="15" spans="2:7" x14ac:dyDescent="0.25">
      <c r="B15" s="49" t="s">
        <v>8</v>
      </c>
      <c r="C15" s="50"/>
      <c r="D15" s="51"/>
      <c r="E15" s="9"/>
      <c r="F15" s="37"/>
    </row>
    <row r="16" spans="2:7" ht="14.4" customHeight="1" x14ac:dyDescent="0.25">
      <c r="B16" s="21"/>
      <c r="C16" s="21"/>
      <c r="F16" s="37"/>
    </row>
    <row r="17" spans="2:6" x14ac:dyDescent="0.25">
      <c r="B17" s="46" t="s">
        <v>10</v>
      </c>
      <c r="C17" s="47"/>
      <c r="D17" s="48"/>
      <c r="E17" s="22" t="str">
        <f>IF(C4="","Bitte Steuerperiode erfassen",IF(C4&lt;2017,"Erst gültig ab Steuerperiode 2017",SUM(E14:E15)))</f>
        <v>Bitte Steuerperiode erfassen</v>
      </c>
      <c r="F17" s="37"/>
    </row>
    <row r="18" spans="2:6" x14ac:dyDescent="0.25">
      <c r="F18" s="37"/>
    </row>
    <row r="19" spans="2:6" x14ac:dyDescent="0.25">
      <c r="F19" s="37"/>
    </row>
    <row r="20" spans="2:6" x14ac:dyDescent="0.25">
      <c r="B20" s="12" t="s">
        <v>15</v>
      </c>
      <c r="C20" s="12"/>
      <c r="D20" s="11"/>
      <c r="E20" s="18"/>
      <c r="F20" s="37"/>
    </row>
    <row r="21" spans="2:6" ht="6" customHeight="1" x14ac:dyDescent="0.25">
      <c r="B21" s="6"/>
      <c r="C21" s="6"/>
      <c r="D21" s="10"/>
      <c r="E21" s="7"/>
      <c r="F21" s="7"/>
    </row>
    <row r="22" spans="2:6" ht="28.8" customHeight="1" x14ac:dyDescent="0.25">
      <c r="B22" s="55" t="s">
        <v>18</v>
      </c>
      <c r="C22" s="55"/>
      <c r="D22" s="55"/>
      <c r="E22" s="44" t="str">
        <f>E30</f>
        <v/>
      </c>
      <c r="F22" s="38"/>
    </row>
    <row r="23" spans="2:6" x14ac:dyDescent="0.25">
      <c r="B23" s="6"/>
      <c r="C23" s="6"/>
      <c r="D23" s="10"/>
      <c r="E23" s="7"/>
      <c r="F23" s="7"/>
    </row>
    <row r="25" spans="2:6" ht="13.8" customHeight="1" x14ac:dyDescent="0.25">
      <c r="B25" s="12" t="s">
        <v>28</v>
      </c>
      <c r="C25" s="12"/>
      <c r="D25" s="11"/>
      <c r="E25" s="18"/>
      <c r="F25" s="39"/>
    </row>
    <row r="26" spans="2:6" ht="6" customHeight="1" x14ac:dyDescent="0.25">
      <c r="B26" s="6"/>
      <c r="C26" s="6"/>
      <c r="D26" s="10"/>
      <c r="E26" s="7"/>
      <c r="F26" s="7"/>
    </row>
    <row r="27" spans="2:6" ht="28.8" customHeight="1" x14ac:dyDescent="0.25">
      <c r="B27" s="64" t="s">
        <v>16</v>
      </c>
      <c r="C27" s="65"/>
      <c r="D27" s="8" t="s">
        <v>23</v>
      </c>
      <c r="E27" s="8" t="s">
        <v>21</v>
      </c>
      <c r="F27" s="29"/>
    </row>
    <row r="28" spans="2:6" ht="13.8" customHeight="1" x14ac:dyDescent="0.25">
      <c r="B28" s="16" t="s">
        <v>9</v>
      </c>
      <c r="C28" s="17"/>
      <c r="D28" s="8" t="s">
        <v>24</v>
      </c>
      <c r="E28" s="19" t="str">
        <f>IF(C4&lt;2017,"",IF(E14="","",E14))</f>
        <v/>
      </c>
      <c r="F28" s="40"/>
    </row>
    <row r="29" spans="2:6" ht="13.8" customHeight="1" x14ac:dyDescent="0.25">
      <c r="B29" s="16" t="s">
        <v>12</v>
      </c>
      <c r="C29" s="17"/>
      <c r="D29" s="43" t="s">
        <v>25</v>
      </c>
      <c r="E29" s="20" t="str">
        <f>IF(C4&lt;2017,"",IF(E14="","",E15))</f>
        <v/>
      </c>
      <c r="F29" s="38"/>
    </row>
    <row r="30" spans="2:6" ht="13.8" customHeight="1" x14ac:dyDescent="0.25">
      <c r="B30" s="13" t="s">
        <v>14</v>
      </c>
      <c r="C30" s="14"/>
      <c r="D30" s="43" t="s">
        <v>26</v>
      </c>
      <c r="E30" s="20" t="str">
        <f>IF(E14="","",IF(C4&lt;2017,"",IF(E17*20%&gt;25000,25000,E17*20%)))</f>
        <v/>
      </c>
      <c r="F30" s="38"/>
    </row>
    <row r="31" spans="2:6" ht="13.8" customHeight="1" x14ac:dyDescent="0.25">
      <c r="B31" s="16" t="s">
        <v>11</v>
      </c>
      <c r="C31" s="17"/>
      <c r="D31" s="43" t="s">
        <v>27</v>
      </c>
      <c r="E31" s="20" t="str">
        <f>IF(C4&lt;2017,"",IF(E14="","",0))</f>
        <v/>
      </c>
      <c r="F31" s="38"/>
    </row>
    <row r="32" spans="2:6" ht="6.6" customHeight="1" x14ac:dyDescent="0.25"/>
    <row r="33" spans="2:6" ht="57.6" customHeight="1" x14ac:dyDescent="0.25">
      <c r="B33" s="52" t="s">
        <v>13</v>
      </c>
      <c r="C33" s="52"/>
      <c r="D33" s="52"/>
      <c r="E33" s="52"/>
      <c r="F33" s="42"/>
    </row>
    <row r="34" spans="2:6" ht="47.4" customHeight="1" x14ac:dyDescent="0.25">
      <c r="E34" s="28" t="s">
        <v>22</v>
      </c>
      <c r="F34" s="28"/>
    </row>
  </sheetData>
  <sheetProtection sheet="1" objects="1" scenarios="1" selectLockedCells="1"/>
  <mergeCells count="10">
    <mergeCell ref="B7:E7"/>
    <mergeCell ref="E4:E5"/>
    <mergeCell ref="G6:G9"/>
    <mergeCell ref="B27:C27"/>
    <mergeCell ref="G2:G5"/>
    <mergeCell ref="B33:E33"/>
    <mergeCell ref="B11:E11"/>
    <mergeCell ref="B10:E10"/>
    <mergeCell ref="B9:E9"/>
    <mergeCell ref="B22:D22"/>
  </mergeCells>
  <conditionalFormatting sqref="B21:F33 C34:F34 B19:E20">
    <cfRule type="expression" dxfId="5" priority="6">
      <formula>$C$4&lt;2017</formula>
    </cfRule>
    <cfRule type="expression" dxfId="4" priority="9">
      <formula>$E$14=""</formula>
    </cfRule>
  </conditionalFormatting>
  <conditionalFormatting sqref="E4:F5 G6:G9">
    <cfRule type="expression" dxfId="3" priority="5">
      <formula>$C$4=""</formula>
    </cfRule>
    <cfRule type="expression" dxfId="2" priority="7">
      <formula>$C$4&gt;2016</formula>
    </cfRule>
  </conditionalFormatting>
  <conditionalFormatting sqref="E17">
    <cfRule type="expression" dxfId="1" priority="1">
      <formula>$C$4=""</formula>
    </cfRule>
    <cfRule type="expression" dxfId="0" priority="3">
      <formula>$C$4&lt;2017</formula>
    </cfRule>
  </conditionalFormatting>
  <dataValidations count="1">
    <dataValidation type="whole" allowBlank="1" showInputMessage="1" showErrorMessage="1" errorTitle="Bitte Steuerperiode erfassen" error="Hier darf nur die Steuerperiode erfasst werden (4-stelliges Kalenderjahr)." sqref="C4">
      <formula1>1</formula1>
      <formula2>9999</formula2>
    </dataValidation>
  </dataValidations>
  <hyperlinks>
    <hyperlink ref="B11:E11" r:id="rId1" display="www.sz.ch -&gt; Steuern -&gt; Rechtliche Grundlagen -&gt; Schwyzer Steuerbruch -&gt; Weisungen des Finanzdepartements "/>
  </hyperlinks>
  <pageMargins left="0.31496062992125984" right="0.31496062992125984" top="0.59055118110236227" bottom="0.39370078740157483" header="0.31496062992125984" footer="0.31496062992125984"/>
  <pageSetup paperSize="9" orientation="portrait" blackAndWhite="1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>Christian Annen</Manager>
  <Company>Kantonale Steuerverwaltung Schwyz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BERECHNUNGSHILFE DER BERUFSAUSLAGEN BEI IM AUSSENDIENST TÄTIGEN VERSICHERUNGSAGENTEN</dc:title>
  <dc:creator>Christian Annen</dc:creator>
  <dc:description>Gütlig ab Steuperperiode 2017!</dc:description>
  <cp:lastModifiedBy>Christian Annen</cp:lastModifiedBy>
  <cp:lastPrinted>2017-10-23T06:34:55Z</cp:lastPrinted>
  <dcterms:created xsi:type="dcterms:W3CDTF">2016-12-21T13:44:55Z</dcterms:created>
  <dcterms:modified xsi:type="dcterms:W3CDTF">2017-10-23T06:50:43Z</dcterms:modified>
  <cp:version>V 1.0, 24.07.2017</cp:version>
</cp:coreProperties>
</file>